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et\Downloads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E4" i="2"/>
  <c r="D4" i="2"/>
  <c r="E6" i="1" l="1"/>
  <c r="E7" i="1"/>
  <c r="E8" i="1"/>
  <c r="E9" i="1"/>
  <c r="E10" i="1"/>
  <c r="E11" i="1"/>
  <c r="E12" i="1"/>
  <c r="E13" i="1"/>
  <c r="E14" i="1"/>
  <c r="E5" i="1"/>
  <c r="E15" i="1" l="1"/>
  <c r="C21" i="1" s="1"/>
  <c r="C22" i="1" s="1"/>
  <c r="C23" i="1" s="1"/>
</calcChain>
</file>

<file path=xl/sharedStrings.xml><?xml version="1.0" encoding="utf-8"?>
<sst xmlns="http://schemas.openxmlformats.org/spreadsheetml/2006/main" count="19" uniqueCount="17">
  <si>
    <t>RRHH</t>
  </si>
  <si>
    <t>Total</t>
  </si>
  <si>
    <t>Horas mensuales</t>
  </si>
  <si>
    <t>Cantidad de meses</t>
  </si>
  <si>
    <t>Gestión</t>
  </si>
  <si>
    <t>Producción</t>
  </si>
  <si>
    <t>Difusión</t>
  </si>
  <si>
    <t>Sub total</t>
  </si>
  <si>
    <t>Derecho de Autor</t>
  </si>
  <si>
    <t>Tabla Valorización Creación Obra</t>
  </si>
  <si>
    <t>Realización Musical</t>
  </si>
  <si>
    <t>Realización Diseño</t>
  </si>
  <si>
    <t>Valor Función Obra</t>
  </si>
  <si>
    <t>Número de particpantes del montaje</t>
  </si>
  <si>
    <t>Valor Transmisión 24 horas</t>
  </si>
  <si>
    <t>Valor Transmisión 72 horas</t>
  </si>
  <si>
    <t>Valor Transmisión 30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</si>
</sst>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2" fontId="0" fillId="0" borderId="1" xfId="1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D12" sqref="D12"/>
    </sheetView>
  </sheetViews>
  <sheetFormatPr baseColWidth="10" defaultRowHeight="15" x14ac:dyDescent="0.25"/>
  <cols>
    <col min="2" max="2" width="18.85546875" bestFit="1" customWidth="1"/>
    <col min="3" max="3" width="16.140625" bestFit="1" customWidth="1"/>
    <col min="4" max="4" width="17.85546875" bestFit="1" customWidth="1"/>
    <col min="5" max="5" width="12" bestFit="1" customWidth="1"/>
  </cols>
  <sheetData>
    <row r="1" spans="2:5" x14ac:dyDescent="0.25">
      <c r="B1" s="5" t="s">
        <v>9</v>
      </c>
      <c r="C1" s="6"/>
      <c r="D1" s="6"/>
      <c r="E1" s="7"/>
    </row>
    <row r="2" spans="2:5" x14ac:dyDescent="0.25">
      <c r="B2" s="8"/>
      <c r="C2" s="9"/>
      <c r="D2" s="9"/>
      <c r="E2" s="10"/>
    </row>
    <row r="3" spans="2:5" ht="15.75" thickBot="1" x14ac:dyDescent="0.3">
      <c r="B3" s="11"/>
      <c r="C3" s="12"/>
      <c r="D3" s="12"/>
      <c r="E3" s="13"/>
    </row>
    <row r="4" spans="2:5" x14ac:dyDescent="0.25">
      <c r="B4" s="3" t="s">
        <v>0</v>
      </c>
      <c r="C4" s="3" t="s">
        <v>2</v>
      </c>
      <c r="D4" s="3" t="s">
        <v>3</v>
      </c>
      <c r="E4" s="3" t="s">
        <v>1</v>
      </c>
    </row>
    <row r="5" spans="2:5" x14ac:dyDescent="0.25">
      <c r="B5" s="1">
        <v>1</v>
      </c>
      <c r="C5" s="1">
        <v>40</v>
      </c>
      <c r="D5" s="1">
        <v>4</v>
      </c>
      <c r="E5" s="2">
        <f>15000*C5*D5</f>
        <v>2400000</v>
      </c>
    </row>
    <row r="6" spans="2:5" x14ac:dyDescent="0.25">
      <c r="B6" s="1">
        <v>2</v>
      </c>
      <c r="C6" s="1">
        <v>40</v>
      </c>
      <c r="D6" s="1">
        <v>4</v>
      </c>
      <c r="E6" s="2">
        <f t="shared" ref="E6:E14" si="0">15000*C6*D6</f>
        <v>2400000</v>
      </c>
    </row>
    <row r="7" spans="2:5" x14ac:dyDescent="0.25">
      <c r="B7" s="1">
        <v>3</v>
      </c>
      <c r="C7" s="1">
        <v>40</v>
      </c>
      <c r="D7" s="1">
        <v>4</v>
      </c>
      <c r="E7" s="2">
        <f t="shared" si="0"/>
        <v>2400000</v>
      </c>
    </row>
    <row r="8" spans="2:5" x14ac:dyDescent="0.25">
      <c r="B8" s="1">
        <v>4</v>
      </c>
      <c r="C8" s="1">
        <v>40</v>
      </c>
      <c r="D8" s="1">
        <v>4</v>
      </c>
      <c r="E8" s="2">
        <f t="shared" si="0"/>
        <v>2400000</v>
      </c>
    </row>
    <row r="9" spans="2:5" x14ac:dyDescent="0.25">
      <c r="B9" s="1">
        <v>5</v>
      </c>
      <c r="C9" s="1">
        <v>40</v>
      </c>
      <c r="D9" s="1">
        <v>4</v>
      </c>
      <c r="E9" s="2">
        <f t="shared" si="0"/>
        <v>2400000</v>
      </c>
    </row>
    <row r="10" spans="2:5" x14ac:dyDescent="0.25">
      <c r="B10" s="1">
        <v>6</v>
      </c>
      <c r="C10" s="1"/>
      <c r="D10" s="1"/>
      <c r="E10" s="2">
        <f t="shared" si="0"/>
        <v>0</v>
      </c>
    </row>
    <row r="11" spans="2:5" x14ac:dyDescent="0.25">
      <c r="B11" s="1">
        <v>7</v>
      </c>
      <c r="C11" s="1"/>
      <c r="D11" s="1"/>
      <c r="E11" s="2">
        <f t="shared" si="0"/>
        <v>0</v>
      </c>
    </row>
    <row r="12" spans="2:5" x14ac:dyDescent="0.25">
      <c r="B12" s="1">
        <v>8</v>
      </c>
      <c r="C12" s="1"/>
      <c r="D12" s="1"/>
      <c r="E12" s="2">
        <f t="shared" si="0"/>
        <v>0</v>
      </c>
    </row>
    <row r="13" spans="2:5" x14ac:dyDescent="0.25">
      <c r="B13" s="1">
        <v>9</v>
      </c>
      <c r="C13" s="1"/>
      <c r="D13" s="1"/>
      <c r="E13" s="2">
        <f t="shared" si="0"/>
        <v>0</v>
      </c>
    </row>
    <row r="14" spans="2:5" x14ac:dyDescent="0.25">
      <c r="B14" s="1">
        <v>10</v>
      </c>
      <c r="C14" s="1"/>
      <c r="D14" s="1"/>
      <c r="E14" s="2">
        <f t="shared" si="0"/>
        <v>0</v>
      </c>
    </row>
    <row r="15" spans="2:5" x14ac:dyDescent="0.25">
      <c r="B15" s="1"/>
      <c r="C15" s="4" t="s">
        <v>1</v>
      </c>
      <c r="D15" s="4"/>
      <c r="E15" s="2">
        <f>SUM(E5:E14)</f>
        <v>12000000</v>
      </c>
    </row>
    <row r="16" spans="2:5" x14ac:dyDescent="0.25">
      <c r="B16" s="1" t="s">
        <v>11</v>
      </c>
      <c r="C16" s="2">
        <v>1000000</v>
      </c>
    </row>
    <row r="17" spans="2:3" x14ac:dyDescent="0.25">
      <c r="B17" s="1" t="s">
        <v>10</v>
      </c>
      <c r="C17" s="2">
        <v>1000000</v>
      </c>
    </row>
    <row r="18" spans="2:3" x14ac:dyDescent="0.25">
      <c r="B18" s="1" t="s">
        <v>4</v>
      </c>
      <c r="C18" s="2"/>
    </row>
    <row r="19" spans="2:3" x14ac:dyDescent="0.25">
      <c r="B19" s="1" t="s">
        <v>5</v>
      </c>
      <c r="C19" s="2"/>
    </row>
    <row r="20" spans="2:3" x14ac:dyDescent="0.25">
      <c r="B20" s="1" t="s">
        <v>6</v>
      </c>
      <c r="C20" s="2">
        <v>150000</v>
      </c>
    </row>
    <row r="21" spans="2:3" x14ac:dyDescent="0.25">
      <c r="B21" s="1" t="s">
        <v>7</v>
      </c>
      <c r="C21" s="2">
        <f>C20+C19+C18+C17+C16+E15</f>
        <v>14150000</v>
      </c>
    </row>
    <row r="22" spans="2:3" x14ac:dyDescent="0.25">
      <c r="B22" s="1" t="s">
        <v>8</v>
      </c>
      <c r="C22" s="2">
        <f>C21*10%</f>
        <v>1415000</v>
      </c>
    </row>
    <row r="23" spans="2:3" x14ac:dyDescent="0.25">
      <c r="B23" s="1" t="s">
        <v>1</v>
      </c>
      <c r="C23" s="2">
        <f>SUM(C21:C22)</f>
        <v>15565000</v>
      </c>
    </row>
  </sheetData>
  <mergeCells count="2">
    <mergeCell ref="C15:D15"/>
    <mergeCell ref="B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tabSelected="1" zoomScale="115" zoomScaleNormal="115" workbookViewId="0">
      <selection activeCell="F4" sqref="F4"/>
    </sheetView>
  </sheetViews>
  <sheetFormatPr baseColWidth="10" defaultRowHeight="15" x14ac:dyDescent="0.25"/>
  <cols>
    <col min="2" max="2" width="22.28515625" bestFit="1" customWidth="1"/>
    <col min="3" max="3" width="34.42578125" bestFit="1" customWidth="1"/>
    <col min="4" max="4" width="25.7109375" customWidth="1"/>
    <col min="5" max="5" width="27.28515625" customWidth="1"/>
    <col min="6" max="6" width="27.7109375" customWidth="1"/>
  </cols>
  <sheetData>
    <row r="3" spans="2:6" x14ac:dyDescent="0.25">
      <c r="B3" s="16" t="s">
        <v>12</v>
      </c>
      <c r="C3" s="16" t="s">
        <v>13</v>
      </c>
      <c r="D3" s="16" t="s">
        <v>14</v>
      </c>
      <c r="E3" s="16" t="s">
        <v>15</v>
      </c>
      <c r="F3" s="16" t="s">
        <v>16</v>
      </c>
    </row>
    <row r="4" spans="2:6" x14ac:dyDescent="0.25">
      <c r="B4" s="15">
        <v>0</v>
      </c>
      <c r="C4" s="14">
        <v>0</v>
      </c>
      <c r="D4" s="15">
        <f>(B4*5%)+(C4*78431)</f>
        <v>0</v>
      </c>
      <c r="E4" s="15">
        <f>(B4*10%)+(C4*78431)</f>
        <v>0</v>
      </c>
      <c r="F4" s="15">
        <f>(B4*30%)+(C4*78431)</f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Felipe Pires</cp:lastModifiedBy>
  <dcterms:created xsi:type="dcterms:W3CDTF">2020-07-05T02:00:03Z</dcterms:created>
  <dcterms:modified xsi:type="dcterms:W3CDTF">2020-07-12T00:18:16Z</dcterms:modified>
</cp:coreProperties>
</file>